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<sst xmlns="http://schemas.openxmlformats.org/spreadsheetml/2006/main" count="44" uniqueCount="34">
  <si>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№</t>
  </si>
  <si>
    <t>Наименование основного мероприятия, проекта, мероприятия основного мероприятия, мероприятия проекта</t>
  </si>
  <si>
    <t>Объем финансового обеспечения муниципальной программы в отчетном году (тыс. рублей)</t>
  </si>
  <si>
    <t>Фактическое финансирование муниципальной программы на отчетную дату (нарастающим итогом) (тыс. рублей)</t>
  </si>
  <si>
    <t>Выполнено на отчетную дату (нарастающим итогом) (тыс. рублей)</t>
  </si>
  <si>
    <t>Сведения о достигнутых результатах</t>
  </si>
  <si>
    <t>Оценка выполнения</t>
  </si>
  <si>
    <t>Итого</t>
  </si>
  <si>
    <t>Федеральный бюджет</t>
  </si>
  <si>
    <t>Областной бюджет</t>
  </si>
  <si>
    <t>Местные бюджеты</t>
  </si>
  <si>
    <t>Прочие источники</t>
  </si>
  <si>
    <t>Итого по подпрограмме 1</t>
  </si>
  <si>
    <t>Итого по подпрограмме 2</t>
  </si>
  <si>
    <t>Всего по муниципальной программе</t>
  </si>
  <si>
    <t>Отчет о реализации муниципальной программы</t>
  </si>
  <si>
    <t>Наименование муниципальной программы: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"</t>
  </si>
  <si>
    <t>Отчетный период: январь - март  2022 года</t>
  </si>
  <si>
    <t>Ответственный исполнитель: Каляшова А. А.</t>
  </si>
  <si>
    <t>Подпрограмма 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</si>
  <si>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Комплекс процессных мероприятий "Ликвидация расселенных аварийных многоквартирных жилых домов"</t>
  </si>
  <si>
    <t>Снос расселенных аварийных многоквартирных жилых домов</t>
  </si>
  <si>
    <t>1.1</t>
  </si>
  <si>
    <t>1.1.2</t>
  </si>
  <si>
    <t>Комплекс процессных мероприятий "Ремонт муниципального жилищного фонда на территории Винницкого сельского поселения"</t>
  </si>
  <si>
    <t>Подпрограмма Ремонт муниципального жилищного фонда на территории МО «Винницкое сельское поселение»</t>
  </si>
  <si>
    <t>2</t>
  </si>
  <si>
    <t>2.1</t>
  </si>
  <si>
    <t>2.1.1</t>
  </si>
  <si>
    <t>Обеспечение мероприятий по текущему ремонту муниципального жилищного фонда</t>
  </si>
  <si>
    <t>Глава Администрации</t>
  </si>
  <si>
    <t>Кузнецов А. В.</t>
  </si>
  <si>
    <t>Главный бухгалтер</t>
  </si>
  <si>
    <t>Турилова Е. 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</si>
</sst>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 shrinkToFi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"/>
  <sheetViews>
    <sheetView tabSelected="1" zoomScalePageLayoutView="0" workbookViewId="0" topLeftCell="B7">
      <selection activeCell="F15" sqref="F15"/>
    </sheetView>
  </sheetViews>
  <sheetFormatPr defaultColWidth="9.140625" defaultRowHeight="15"/>
  <cols>
    <col min="2" max="2" width="25.140625" style="0" customWidth="1"/>
    <col min="18" max="18" width="10.140625" style="0" customWidth="1"/>
    <col min="19" max="19" width="10.7109375" style="0" customWidth="1"/>
  </cols>
  <sheetData>
    <row r="2" spans="1:19" ht="15.7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36.75" customHeight="1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5" ht="15.75">
      <c r="B4" s="5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6.5" thickBot="1">
      <c r="B5" s="6" t="s">
        <v>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ht="51" customHeight="1" thickBot="1">
      <c r="A6" s="15" t="s">
        <v>0</v>
      </c>
      <c r="B6" s="15" t="s">
        <v>1</v>
      </c>
      <c r="C6" s="12" t="s">
        <v>2</v>
      </c>
      <c r="D6" s="13"/>
      <c r="E6" s="13"/>
      <c r="F6" s="13"/>
      <c r="G6" s="14"/>
      <c r="H6" s="12" t="s">
        <v>3</v>
      </c>
      <c r="I6" s="13"/>
      <c r="J6" s="13"/>
      <c r="K6" s="13"/>
      <c r="L6" s="14"/>
      <c r="M6" s="12" t="s">
        <v>4</v>
      </c>
      <c r="N6" s="13"/>
      <c r="O6" s="13"/>
      <c r="P6" s="13"/>
      <c r="Q6" s="14"/>
      <c r="R6" s="15" t="s">
        <v>5</v>
      </c>
      <c r="S6" s="15" t="s">
        <v>6</v>
      </c>
    </row>
    <row r="7" spans="1:19" ht="44.25" thickBot="1">
      <c r="A7" s="16"/>
      <c r="B7" s="1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6"/>
      <c r="S7" s="16"/>
    </row>
    <row r="8" spans="1:19" ht="15.75" thickBo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</row>
    <row r="9" spans="1:19" ht="15.75" thickBot="1">
      <c r="A9" s="2">
        <v>1</v>
      </c>
      <c r="B9" s="12" t="s">
        <v>19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64.5" thickBot="1">
      <c r="A10" s="7" t="s">
        <v>22</v>
      </c>
      <c r="B10" s="4" t="s">
        <v>20</v>
      </c>
      <c r="C10" s="8">
        <f>SUM(D10+E10+F10+G10)</f>
        <v>828.4</v>
      </c>
      <c r="D10" s="8"/>
      <c r="E10" s="8"/>
      <c r="F10" s="8">
        <f>SUM(F11+0)</f>
        <v>828.4</v>
      </c>
      <c r="G10" s="8"/>
      <c r="H10" s="8">
        <f>SUM(I10+J10+K10+L10)</f>
        <v>0</v>
      </c>
      <c r="I10" s="8"/>
      <c r="J10" s="8"/>
      <c r="K10" s="8"/>
      <c r="L10" s="8"/>
      <c r="M10" s="8">
        <f>SUM(N10+O10+P10+Q10)</f>
        <v>0</v>
      </c>
      <c r="N10" s="8"/>
      <c r="O10" s="8"/>
      <c r="P10" s="8"/>
      <c r="Q10" s="8"/>
      <c r="R10" s="8"/>
      <c r="S10" s="8"/>
    </row>
    <row r="11" spans="1:19" ht="39" thickBot="1">
      <c r="A11" s="7" t="s">
        <v>23</v>
      </c>
      <c r="B11" s="4" t="s">
        <v>21</v>
      </c>
      <c r="C11" s="8">
        <f>SUM(D11+E11+F11+G11)</f>
        <v>828.4</v>
      </c>
      <c r="D11" s="8"/>
      <c r="E11" s="8"/>
      <c r="F11" s="8">
        <v>828.4</v>
      </c>
      <c r="G11" s="8"/>
      <c r="H11" s="8">
        <f>SUM(I11+J11+K11+L11)</f>
        <v>0</v>
      </c>
      <c r="I11" s="8"/>
      <c r="J11" s="8"/>
      <c r="K11" s="8"/>
      <c r="L11" s="8"/>
      <c r="M11" s="8">
        <f>SUM(N11+O11+P11+Q11)</f>
        <v>0</v>
      </c>
      <c r="N11" s="8"/>
      <c r="O11" s="8"/>
      <c r="P11" s="8"/>
      <c r="Q11" s="8"/>
      <c r="R11" s="8"/>
      <c r="S11" s="8"/>
    </row>
    <row r="12" spans="1:19" ht="15.75" thickBot="1">
      <c r="A12" s="7"/>
      <c r="B12" s="4" t="s">
        <v>12</v>
      </c>
      <c r="C12" s="8">
        <f>SUM(C10+0)</f>
        <v>828.4</v>
      </c>
      <c r="D12" s="8">
        <f aca="true" t="shared" si="0" ref="D12:Q12">SUM(D10+0)</f>
        <v>0</v>
      </c>
      <c r="E12" s="8">
        <f t="shared" si="0"/>
        <v>0</v>
      </c>
      <c r="F12" s="8">
        <f t="shared" si="0"/>
        <v>828.4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/>
      <c r="S12" s="8"/>
    </row>
    <row r="13" spans="1:19" ht="15.75" thickBot="1">
      <c r="A13" s="7" t="s">
        <v>26</v>
      </c>
      <c r="B13" s="12" t="s">
        <v>25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ht="77.25" thickBot="1">
      <c r="A14" s="7" t="s">
        <v>27</v>
      </c>
      <c r="B14" s="4" t="s">
        <v>24</v>
      </c>
      <c r="C14" s="8">
        <f>SUM(C15+0)</f>
        <v>71.6</v>
      </c>
      <c r="D14" s="8">
        <f aca="true" t="shared" si="1" ref="D14:Q14">SUM(D15+0)</f>
        <v>0</v>
      </c>
      <c r="E14" s="8">
        <f t="shared" si="1"/>
        <v>0</v>
      </c>
      <c r="F14" s="8">
        <f t="shared" si="1"/>
        <v>71.6</v>
      </c>
      <c r="G14" s="8">
        <f t="shared" si="1"/>
        <v>0</v>
      </c>
      <c r="H14" s="8">
        <f t="shared" si="1"/>
        <v>71.6</v>
      </c>
      <c r="I14" s="8">
        <f t="shared" si="1"/>
        <v>0</v>
      </c>
      <c r="J14" s="8">
        <f t="shared" si="1"/>
        <v>0</v>
      </c>
      <c r="K14" s="8">
        <f t="shared" si="1"/>
        <v>71.6</v>
      </c>
      <c r="L14" s="8">
        <f t="shared" si="1"/>
        <v>0</v>
      </c>
      <c r="M14" s="8">
        <f t="shared" si="1"/>
        <v>71.6</v>
      </c>
      <c r="N14" s="8">
        <f t="shared" si="1"/>
        <v>0</v>
      </c>
      <c r="O14" s="8">
        <f t="shared" si="1"/>
        <v>0</v>
      </c>
      <c r="P14" s="8">
        <f t="shared" si="1"/>
        <v>71.6</v>
      </c>
      <c r="Q14" s="8">
        <f t="shared" si="1"/>
        <v>0</v>
      </c>
      <c r="R14" s="3"/>
      <c r="S14" s="3"/>
    </row>
    <row r="15" spans="1:19" ht="51.75" thickBot="1">
      <c r="A15" s="7" t="s">
        <v>28</v>
      </c>
      <c r="B15" s="4" t="s">
        <v>29</v>
      </c>
      <c r="C15" s="8">
        <f>SUM(D15+E15+F15+G15)</f>
        <v>71.6</v>
      </c>
      <c r="D15" s="3"/>
      <c r="E15" s="3"/>
      <c r="F15" s="3">
        <v>71.6</v>
      </c>
      <c r="G15" s="3"/>
      <c r="H15" s="8">
        <f>SUM(I15+J15+K15+L15)</f>
        <v>71.6</v>
      </c>
      <c r="I15" s="3"/>
      <c r="J15" s="3"/>
      <c r="K15" s="3">
        <v>71.6</v>
      </c>
      <c r="L15" s="3"/>
      <c r="M15" s="8">
        <f>SUM(N15+O15+P15+Q15)</f>
        <v>71.6</v>
      </c>
      <c r="N15" s="3"/>
      <c r="O15" s="3"/>
      <c r="P15" s="3">
        <v>71.6</v>
      </c>
      <c r="Q15" s="3"/>
      <c r="R15" s="3"/>
      <c r="S15" s="3"/>
    </row>
    <row r="16" spans="1:19" ht="15.75" thickBot="1">
      <c r="A16" s="7"/>
      <c r="B16" s="4" t="s">
        <v>13</v>
      </c>
      <c r="C16" s="8">
        <f>SUM(C14+0)</f>
        <v>71.6</v>
      </c>
      <c r="D16" s="8">
        <f aca="true" t="shared" si="2" ref="D16:Q16">SUM(D14+0)</f>
        <v>0</v>
      </c>
      <c r="E16" s="8">
        <f t="shared" si="2"/>
        <v>0</v>
      </c>
      <c r="F16" s="8">
        <f t="shared" si="2"/>
        <v>71.6</v>
      </c>
      <c r="G16" s="8">
        <f t="shared" si="2"/>
        <v>0</v>
      </c>
      <c r="H16" s="8">
        <f t="shared" si="2"/>
        <v>71.6</v>
      </c>
      <c r="I16" s="8">
        <f t="shared" si="2"/>
        <v>0</v>
      </c>
      <c r="J16" s="8">
        <f t="shared" si="2"/>
        <v>0</v>
      </c>
      <c r="K16" s="8">
        <f t="shared" si="2"/>
        <v>71.6</v>
      </c>
      <c r="L16" s="8">
        <f t="shared" si="2"/>
        <v>0</v>
      </c>
      <c r="M16" s="8">
        <f t="shared" si="2"/>
        <v>71.6</v>
      </c>
      <c r="N16" s="8">
        <f t="shared" si="2"/>
        <v>0</v>
      </c>
      <c r="O16" s="8">
        <f t="shared" si="2"/>
        <v>0</v>
      </c>
      <c r="P16" s="8">
        <f t="shared" si="2"/>
        <v>71.6</v>
      </c>
      <c r="Q16" s="8">
        <f t="shared" si="2"/>
        <v>0</v>
      </c>
      <c r="R16" s="3"/>
      <c r="S16" s="3"/>
    </row>
    <row r="17" spans="1:19" ht="26.25" thickBot="1">
      <c r="A17" s="7"/>
      <c r="B17" s="4" t="s">
        <v>14</v>
      </c>
      <c r="C17" s="8">
        <f>SUM(C12+C16)</f>
        <v>900</v>
      </c>
      <c r="D17" s="8">
        <f aca="true" t="shared" si="3" ref="D17:Q17">SUM(D12+D16)</f>
        <v>0</v>
      </c>
      <c r="E17" s="8">
        <f t="shared" si="3"/>
        <v>0</v>
      </c>
      <c r="F17" s="8">
        <f t="shared" si="3"/>
        <v>900</v>
      </c>
      <c r="G17" s="8">
        <f t="shared" si="3"/>
        <v>0</v>
      </c>
      <c r="H17" s="8">
        <f t="shared" si="3"/>
        <v>71.6</v>
      </c>
      <c r="I17" s="8">
        <f t="shared" si="3"/>
        <v>0</v>
      </c>
      <c r="J17" s="8">
        <f t="shared" si="3"/>
        <v>0</v>
      </c>
      <c r="K17" s="8">
        <f t="shared" si="3"/>
        <v>71.6</v>
      </c>
      <c r="L17" s="8">
        <f t="shared" si="3"/>
        <v>0</v>
      </c>
      <c r="M17" s="8">
        <f t="shared" si="3"/>
        <v>71.6</v>
      </c>
      <c r="N17" s="8">
        <f t="shared" si="3"/>
        <v>0</v>
      </c>
      <c r="O17" s="8">
        <f t="shared" si="3"/>
        <v>0</v>
      </c>
      <c r="P17" s="8">
        <f t="shared" si="3"/>
        <v>71.6</v>
      </c>
      <c r="Q17" s="8">
        <f t="shared" si="3"/>
        <v>0</v>
      </c>
      <c r="R17" s="3"/>
      <c r="S17" s="3"/>
    </row>
    <row r="19" spans="2:5" ht="15">
      <c r="B19" s="9" t="s">
        <v>30</v>
      </c>
      <c r="E19" t="s">
        <v>31</v>
      </c>
    </row>
    <row r="21" spans="2:5" ht="15">
      <c r="B21" s="9" t="s">
        <v>32</v>
      </c>
      <c r="E21" t="s">
        <v>33</v>
      </c>
    </row>
  </sheetData>
  <sheetProtection/>
  <mergeCells count="11">
    <mergeCell ref="A2:S2"/>
    <mergeCell ref="B3:S3"/>
    <mergeCell ref="B13:S13"/>
    <mergeCell ref="S6:S7"/>
    <mergeCell ref="B9:S9"/>
    <mergeCell ref="A6:A7"/>
    <mergeCell ref="B6:B7"/>
    <mergeCell ref="C6:G6"/>
    <mergeCell ref="H6:L6"/>
    <mergeCell ref="M6:Q6"/>
    <mergeCell ref="R6:R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2022-05-23T06:41:34Z</dcterms:modified>
  <cp:category/>
  <cp:version/>
  <cp:contentType/>
  <cp:contentStatus/>
</cp:coreProperties>
</file>